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solidada\"/>
    </mc:Choice>
  </mc:AlternateContent>
  <xr:revisionPtr revIDLastSave="0" documentId="8_{768D1A55-5D32-4487-8DC1-D98CD9588FC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C46" i="1" s="1"/>
  <c r="D59" i="1"/>
  <c r="C59" i="1"/>
  <c r="D38" i="1"/>
  <c r="C38" i="1"/>
  <c r="D28" i="1"/>
  <c r="D27" i="1" s="1"/>
  <c r="C28" i="1"/>
  <c r="D16" i="1"/>
  <c r="D7" i="1"/>
  <c r="C7" i="1"/>
  <c r="D46" i="1" l="1"/>
  <c r="C27" i="1"/>
  <c r="C6" i="1"/>
  <c r="D6" i="1"/>
</calcChain>
</file>

<file path=xl/sharedStrings.xml><?xml version="1.0" encoding="utf-8"?>
<sst xmlns="http://schemas.openxmlformats.org/spreadsheetml/2006/main" count="66" uniqueCount="66">
  <si>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</si>
  <si>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</si>
  <si>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</si>
  <si>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</si>
  <si>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</si>
  <si>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</si>
  <si>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</si>
  <si>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</si>
  <si>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</si>
  <si>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</si>
  <si>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</si>
  <si>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</si>
  <si>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</si>
  <si>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</si>
  <si>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</si>
  <si>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</si>
  <si>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</si>
  <si>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</si>
  <si>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</si>
  <si>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</si>
  <si>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</si>
  <si>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</si>
  <si>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</si>
  <si>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</si>
  <si>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</si>
  <si>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</si>
  <si>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</si>
  <si>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</si>
  <si>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</si>
  <si>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</si>
  <si>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</si>
  <si>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</si>
  <si>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</si>
  <si>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</si>
  <si>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</si>
  <si>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</si>
  <si>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</si>
  <si>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</si>
  <si>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</si>
  <si>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</si>
  <si>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</si>
  <si>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</si>
  <si>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</si>
  <si>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</si>
  <si>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</si>
  <si>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</si>
  <si>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</si>
  <si>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</si>
  <si>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</si>
  <si>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</si>
  <si>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</si>
  <si>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</si>
  <si>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Resultados de Ejercicios Anteriores</t>
  </si>
  <si>
    <t>Estado de Cambios en la Situación Financiera Consolidado</t>
  </si>
  <si>
    <t>Municipio de Chihuahua</t>
  </si>
  <si>
    <t>Del 1° de enero al 31 de diciembre de 2025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</si>
  <si>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</si>
  <si>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</si>
  <si>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LIC. MARCO ANTONIO BONILLA MENDOZA</t>
  </si>
  <si>
    <t>TESORERA MUNICIPAL</t>
  </si>
  <si>
    <t xml:space="preserve">                    REGIDOR PRESIDENTE</t>
  </si>
  <si>
    <t xml:space="preserve">         COMISIÓN DE HACIENDA Y PLANEACIÓN</t>
  </si>
  <si>
    <t>_________________________________________</t>
  </si>
  <si>
    <t xml:space="preserve"> ________________________________________</t>
  </si>
  <si>
    <t>MTRA. AÍDA AMANDA CÓRDOVA CHÁVEZ</t>
  </si>
  <si>
    <t xml:space="preserve">         LIC. LUIS ABRAHAM VILLEGAS ESCANDÓN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</si>
</sst>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6" fillId="0" borderId="0" xfId="0" applyFont="1"/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9760B5D7-E3A3-400D-8C2E-8431EAAAB6C6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1</xdr:row>
      <xdr:rowOff>35718</xdr:rowOff>
    </xdr:from>
    <xdr:to>
      <xdr:col>1</xdr:col>
      <xdr:colOff>1612711</xdr:colOff>
      <xdr:row>3</xdr:row>
      <xdr:rowOff>336382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28BDC0-0261-ACCF-6B52-B7DA9438E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202406"/>
          <a:ext cx="1493649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3"/>
  <sheetViews>
    <sheetView tabSelected="1" zoomScale="80" zoomScaleNormal="80" workbookViewId="0">
      <selection activeCell="C27" sqref="C27"/>
    </sheetView>
  </sheetViews>
  <sheetFormatPr baseColWidth="10" defaultColWidth="11.42578125" defaultRowHeight="12" x14ac:dyDescent="0.2"/>
  <cols>
    <col min="1" max="1" width="4.5703125" style="1" customWidth="1"/>
    <col min="2" max="2" width="90.42578125" style="15" customWidth="1"/>
    <col min="3" max="3" width="25.7109375" style="13" customWidth="1"/>
    <col min="4" max="4" width="28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75" customHeight="1" x14ac:dyDescent="0.2">
      <c r="B3" s="44" t="s">
        <v>53</v>
      </c>
      <c r="C3" s="45"/>
      <c r="D3" s="46"/>
      <c r="E3" s="4"/>
      <c r="F3" s="4"/>
      <c r="G3" s="4"/>
      <c r="H3" s="4"/>
      <c r="I3" s="3"/>
    </row>
    <row r="4" spans="2:9" ht="34.5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0</v>
      </c>
      <c r="D5" s="20" t="s">
        <v>1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2</v>
      </c>
      <c r="C6" s="12">
        <f>SUM(C7,C16)</f>
        <v>85866424.120000005</v>
      </c>
      <c r="D6" s="21">
        <f>SUM(D7,D16)</f>
        <v>2389776169.7199998</v>
      </c>
      <c r="E6" s="5"/>
      <c r="F6" s="5"/>
      <c r="G6" s="5"/>
      <c r="H6" s="5"/>
      <c r="I6" s="5"/>
    </row>
    <row r="7" spans="2:9" s="6" customFormat="1" x14ac:dyDescent="0.25">
      <c r="B7" s="22" t="s">
        <v>3</v>
      </c>
      <c r="C7" s="12">
        <f>SUM(C8:C14)</f>
        <v>0</v>
      </c>
      <c r="D7" s="21">
        <f>SUM(D8:D14)</f>
        <v>167527061.08000001</v>
      </c>
      <c r="E7" s="10"/>
      <c r="F7" s="10"/>
      <c r="G7" s="10"/>
      <c r="H7" s="10"/>
      <c r="I7" s="5"/>
    </row>
    <row r="8" spans="2:9" s="8" customFormat="1" x14ac:dyDescent="0.25">
      <c r="B8" s="23" t="s">
        <v>4</v>
      </c>
      <c r="C8" s="17">
        <v>0</v>
      </c>
      <c r="D8" s="24">
        <v>3944450.0800000131</v>
      </c>
      <c r="E8" s="7"/>
      <c r="F8" s="7"/>
      <c r="G8" s="7"/>
      <c r="H8" s="7"/>
      <c r="I8" s="5"/>
    </row>
    <row r="9" spans="2:9" s="8" customFormat="1" x14ac:dyDescent="0.25">
      <c r="B9" s="23" t="s">
        <v>5</v>
      </c>
      <c r="C9" s="17">
        <v>0</v>
      </c>
      <c r="D9" s="24">
        <v>84311493.920000002</v>
      </c>
      <c r="E9" s="7"/>
      <c r="F9" s="7"/>
      <c r="G9" s="7"/>
      <c r="H9" s="7"/>
      <c r="I9" s="5"/>
    </row>
    <row r="10" spans="2:9" s="9" customFormat="1" x14ac:dyDescent="0.25">
      <c r="B10" s="23" t="s">
        <v>6</v>
      </c>
      <c r="C10" s="17">
        <v>0</v>
      </c>
      <c r="D10" s="24">
        <v>75418325.229999989</v>
      </c>
    </row>
    <row r="11" spans="2:9" s="9" customFormat="1" x14ac:dyDescent="0.25">
      <c r="B11" s="23" t="s">
        <v>7</v>
      </c>
      <c r="C11" s="17">
        <v>0</v>
      </c>
      <c r="D11" s="24">
        <v>0</v>
      </c>
    </row>
    <row r="12" spans="2:9" s="9" customFormat="1" x14ac:dyDescent="0.25">
      <c r="B12" s="25" t="s">
        <v>8</v>
      </c>
      <c r="C12" s="17">
        <v>0</v>
      </c>
      <c r="D12" s="24">
        <v>3852791.85</v>
      </c>
    </row>
    <row r="13" spans="2:9" s="9" customFormat="1" x14ac:dyDescent="0.25">
      <c r="B13" s="25" t="s">
        <v>9</v>
      </c>
      <c r="C13" s="17">
        <v>0</v>
      </c>
      <c r="D13" s="24">
        <v>0</v>
      </c>
    </row>
    <row r="14" spans="2:9" s="9" customFormat="1" x14ac:dyDescent="0.25">
      <c r="B14" s="25" t="s">
        <v>10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11</v>
      </c>
      <c r="C16" s="14">
        <f>SUM(C17:C25)</f>
        <v>85866424.120000005</v>
      </c>
      <c r="D16" s="29">
        <f>SUM(D17:D25)</f>
        <v>2222249108.6399999</v>
      </c>
    </row>
    <row r="17" spans="2:4" s="9" customFormat="1" x14ac:dyDescent="0.25">
      <c r="B17" s="25" t="s">
        <v>12</v>
      </c>
      <c r="C17" s="18">
        <v>20794799.210000001</v>
      </c>
      <c r="D17" s="30">
        <v>0</v>
      </c>
    </row>
    <row r="18" spans="2:4" s="9" customFormat="1" x14ac:dyDescent="0.25">
      <c r="B18" s="25" t="s">
        <v>13</v>
      </c>
      <c r="C18" s="18">
        <v>0</v>
      </c>
      <c r="D18" s="30">
        <v>2661840.08</v>
      </c>
    </row>
    <row r="19" spans="2:4" s="9" customFormat="1" x14ac:dyDescent="0.25">
      <c r="B19" s="25" t="s">
        <v>14</v>
      </c>
      <c r="C19" s="18">
        <v>0</v>
      </c>
      <c r="D19" s="30">
        <v>1732457578.4100001</v>
      </c>
    </row>
    <row r="20" spans="2:4" s="9" customFormat="1" x14ac:dyDescent="0.25">
      <c r="B20" s="25" t="s">
        <v>15</v>
      </c>
      <c r="C20" s="18">
        <v>49524244.009999998</v>
      </c>
      <c r="D20" s="30">
        <v>0</v>
      </c>
    </row>
    <row r="21" spans="2:4" s="9" customFormat="1" x14ac:dyDescent="0.25">
      <c r="B21" s="25" t="s">
        <v>16</v>
      </c>
      <c r="C21" s="18">
        <v>15547380.9</v>
      </c>
      <c r="D21" s="30">
        <v>0</v>
      </c>
    </row>
    <row r="22" spans="2:4" s="9" customFormat="1" x14ac:dyDescent="0.25">
      <c r="B22" s="25" t="s">
        <v>17</v>
      </c>
      <c r="C22" s="18">
        <v>0</v>
      </c>
      <c r="D22" s="30">
        <v>86339623.25999999</v>
      </c>
    </row>
    <row r="23" spans="2:4" s="9" customFormat="1" x14ac:dyDescent="0.25">
      <c r="B23" s="25" t="s">
        <v>18</v>
      </c>
      <c r="C23" s="18">
        <v>0</v>
      </c>
      <c r="D23" s="30">
        <v>400790066.88999999</v>
      </c>
    </row>
    <row r="24" spans="2:4" s="9" customFormat="1" x14ac:dyDescent="0.25">
      <c r="B24" s="25" t="s">
        <v>19</v>
      </c>
      <c r="C24" s="18">
        <v>0</v>
      </c>
      <c r="D24" s="30">
        <v>0</v>
      </c>
    </row>
    <row r="25" spans="2:4" s="9" customFormat="1" x14ac:dyDescent="0.25">
      <c r="B25" s="25" t="s">
        <v>20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21</v>
      </c>
      <c r="C27" s="14">
        <f>SUM(C28,C38)</f>
        <v>772732380.29000008</v>
      </c>
      <c r="D27" s="29">
        <f>SUM(D28,D38)</f>
        <v>2053848.28</v>
      </c>
    </row>
    <row r="28" spans="2:4" s="3" customFormat="1" x14ac:dyDescent="0.25">
      <c r="B28" s="22" t="s">
        <v>22</v>
      </c>
      <c r="C28" s="14">
        <f>SUM(C29:C36)</f>
        <v>454319560.07000005</v>
      </c>
      <c r="D28" s="29">
        <f>SUM(D29:D36)</f>
        <v>2053848.28</v>
      </c>
    </row>
    <row r="29" spans="2:4" s="9" customFormat="1" x14ac:dyDescent="0.25">
      <c r="B29" s="25" t="s">
        <v>23</v>
      </c>
      <c r="C29" s="18">
        <v>193871868.28000003</v>
      </c>
      <c r="D29" s="30">
        <v>0</v>
      </c>
    </row>
    <row r="30" spans="2:4" s="9" customFormat="1" x14ac:dyDescent="0.25">
      <c r="B30" s="25" t="s">
        <v>24</v>
      </c>
      <c r="C30" s="18">
        <v>162642353.76999998</v>
      </c>
      <c r="D30" s="30">
        <v>0</v>
      </c>
    </row>
    <row r="31" spans="2:4" s="9" customFormat="1" x14ac:dyDescent="0.25">
      <c r="B31" s="25" t="s">
        <v>25</v>
      </c>
      <c r="C31" s="18">
        <v>78557312.230000004</v>
      </c>
      <c r="D31" s="30">
        <v>0</v>
      </c>
    </row>
    <row r="32" spans="2:4" s="9" customFormat="1" x14ac:dyDescent="0.25">
      <c r="B32" s="25" t="s">
        <v>26</v>
      </c>
      <c r="C32" s="18">
        <v>0</v>
      </c>
      <c r="D32" s="30">
        <v>0</v>
      </c>
    </row>
    <row r="33" spans="2:4" s="9" customFormat="1" x14ac:dyDescent="0.25">
      <c r="B33" s="25" t="s">
        <v>27</v>
      </c>
      <c r="C33" s="18">
        <v>7952737.8499999996</v>
      </c>
      <c r="D33" s="30">
        <v>0</v>
      </c>
    </row>
    <row r="34" spans="2:4" s="9" customFormat="1" x14ac:dyDescent="0.25">
      <c r="B34" s="25" t="s">
        <v>28</v>
      </c>
      <c r="C34" s="18">
        <v>11068847.699999999</v>
      </c>
      <c r="D34" s="30">
        <v>0</v>
      </c>
    </row>
    <row r="35" spans="2:4" s="9" customFormat="1" x14ac:dyDescent="0.25">
      <c r="B35" s="25" t="s">
        <v>29</v>
      </c>
      <c r="C35" s="18">
        <v>226440.24000000002</v>
      </c>
      <c r="D35" s="30">
        <v>0</v>
      </c>
    </row>
    <row r="36" spans="2:4" s="9" customFormat="1" x14ac:dyDescent="0.25">
      <c r="B36" s="25" t="s">
        <v>30</v>
      </c>
      <c r="C36" s="18">
        <v>0</v>
      </c>
      <c r="D36" s="30">
        <v>2053848.28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31</v>
      </c>
      <c r="C38" s="14">
        <f>SUM(C39:C44)</f>
        <v>318412820.22000003</v>
      </c>
      <c r="D38" s="29">
        <f>SUM(D39:D44)</f>
        <v>0</v>
      </c>
    </row>
    <row r="39" spans="2:4" s="9" customFormat="1" x14ac:dyDescent="0.25">
      <c r="B39" s="25" t="s">
        <v>32</v>
      </c>
      <c r="C39" s="18">
        <v>0</v>
      </c>
      <c r="D39" s="30">
        <v>0</v>
      </c>
    </row>
    <row r="40" spans="2:4" s="9" customFormat="1" x14ac:dyDescent="0.25">
      <c r="B40" s="25" t="s">
        <v>33</v>
      </c>
      <c r="C40" s="18">
        <v>242220842.44</v>
      </c>
      <c r="D40" s="30">
        <v>0</v>
      </c>
    </row>
    <row r="41" spans="2:4" s="9" customFormat="1" x14ac:dyDescent="0.25">
      <c r="B41" s="25" t="s">
        <v>34</v>
      </c>
      <c r="C41" s="18">
        <v>20045010.920000002</v>
      </c>
      <c r="D41" s="30">
        <v>0</v>
      </c>
    </row>
    <row r="42" spans="2:4" s="9" customFormat="1" x14ac:dyDescent="0.25">
      <c r="B42" s="25" t="s">
        <v>35</v>
      </c>
      <c r="C42" s="18">
        <v>0</v>
      </c>
      <c r="D42" s="30">
        <v>0</v>
      </c>
    </row>
    <row r="43" spans="2:4" s="9" customFormat="1" x14ac:dyDescent="0.25">
      <c r="B43" s="25" t="s">
        <v>36</v>
      </c>
      <c r="C43" s="18">
        <v>55146504.969999999</v>
      </c>
      <c r="D43" s="30">
        <v>0</v>
      </c>
    </row>
    <row r="44" spans="2:4" s="9" customFormat="1" x14ac:dyDescent="0.25">
      <c r="B44" s="25" t="s">
        <v>37</v>
      </c>
      <c r="C44" s="18">
        <v>1000461.89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38</v>
      </c>
      <c r="C46" s="14">
        <f>SUM(C47,C52,C59)</f>
        <v>1637062363.8900001</v>
      </c>
      <c r="D46" s="29">
        <f>SUM(D47,D52,D59)</f>
        <v>103831150.30000003</v>
      </c>
    </row>
    <row r="47" spans="2:4" s="3" customFormat="1" x14ac:dyDescent="0.25">
      <c r="B47" s="22" t="s">
        <v>39</v>
      </c>
      <c r="C47" s="14">
        <f>SUM(C48:C50)</f>
        <v>1526357860.1400001</v>
      </c>
      <c r="D47" s="29">
        <f>SUM(D48:D50)</f>
        <v>488492.65</v>
      </c>
    </row>
    <row r="48" spans="2:4" s="9" customFormat="1" x14ac:dyDescent="0.25">
      <c r="B48" s="25" t="s">
        <v>40</v>
      </c>
      <c r="C48" s="18">
        <v>0</v>
      </c>
      <c r="D48" s="30">
        <v>488492.65</v>
      </c>
    </row>
    <row r="49" spans="2:4" s="9" customFormat="1" x14ac:dyDescent="0.25">
      <c r="B49" s="25" t="s">
        <v>41</v>
      </c>
      <c r="C49" s="18">
        <v>1526357860.1400001</v>
      </c>
      <c r="D49" s="30">
        <v>0</v>
      </c>
    </row>
    <row r="50" spans="2:4" s="9" customFormat="1" x14ac:dyDescent="0.25">
      <c r="B50" s="25" t="s">
        <v>42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43</v>
      </c>
      <c r="C52" s="14">
        <f>SUM(C53:C57)</f>
        <v>110704503.75</v>
      </c>
      <c r="D52" s="29">
        <f>SUM(D53:D57)</f>
        <v>103342657.65000002</v>
      </c>
    </row>
    <row r="53" spans="2:4" s="9" customFormat="1" x14ac:dyDescent="0.25">
      <c r="B53" s="25" t="s">
        <v>44</v>
      </c>
      <c r="C53" s="18">
        <v>0</v>
      </c>
      <c r="D53" s="30">
        <v>65598483.970000014</v>
      </c>
    </row>
    <row r="54" spans="2:4" s="9" customFormat="1" x14ac:dyDescent="0.25">
      <c r="B54" s="25" t="s">
        <v>52</v>
      </c>
      <c r="C54" s="18">
        <v>0</v>
      </c>
      <c r="D54" s="30">
        <v>37744173.680000007</v>
      </c>
    </row>
    <row r="55" spans="2:4" s="9" customFormat="1" x14ac:dyDescent="0.25">
      <c r="B55" s="25" t="s">
        <v>45</v>
      </c>
      <c r="C55" s="18">
        <v>108589247.8</v>
      </c>
      <c r="D55" s="30">
        <v>0</v>
      </c>
    </row>
    <row r="56" spans="2:4" s="9" customFormat="1" x14ac:dyDescent="0.25">
      <c r="B56" s="25" t="s">
        <v>46</v>
      </c>
      <c r="C56" s="18">
        <v>0</v>
      </c>
      <c r="D56" s="30">
        <v>0</v>
      </c>
    </row>
    <row r="57" spans="2:4" s="9" customFormat="1" x14ac:dyDescent="0.25">
      <c r="B57" s="25" t="s">
        <v>47</v>
      </c>
      <c r="C57" s="18">
        <v>2115255.9500000011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48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49</v>
      </c>
      <c r="C60" s="18">
        <v>0</v>
      </c>
      <c r="D60" s="30">
        <v>0</v>
      </c>
    </row>
    <row r="61" spans="2:4" s="9" customFormat="1" ht="12.75" thickBot="1" x14ac:dyDescent="0.3">
      <c r="B61" s="33" t="s">
        <v>50</v>
      </c>
      <c r="C61" s="34">
        <v>0</v>
      </c>
      <c r="D61" s="35">
        <v>0</v>
      </c>
    </row>
    <row r="62" spans="2:4" ht="12.75" customHeight="1" x14ac:dyDescent="0.2">
      <c r="B62" s="40" t="s">
        <v>51</v>
      </c>
    </row>
    <row r="63" spans="2:4" ht="12.75" customHeight="1" x14ac:dyDescent="0.2">
      <c r="B63" s="16"/>
    </row>
    <row r="64" spans="2:4" s="36" customFormat="1" ht="12.75" customHeight="1" x14ac:dyDescent="0.2">
      <c r="B64" s="50" t="s">
        <v>56</v>
      </c>
    </row>
    <row r="65" spans="2:4" s="36" customFormat="1" ht="12.75" customHeight="1" x14ac:dyDescent="0.2">
      <c r="B65" s="51"/>
    </row>
    <row r="66" spans="2:4" s="36" customFormat="1" ht="12.75" customHeight="1" x14ac:dyDescent="0.2">
      <c r="B66" s="51"/>
    </row>
    <row r="67" spans="2:4" s="36" customFormat="1" ht="12.75" customHeight="1" x14ac:dyDescent="0.2">
      <c r="B67" s="51"/>
    </row>
    <row r="68" spans="2:4" s="36" customFormat="1" ht="12.75" customHeight="1" x14ac:dyDescent="0.2">
      <c r="B68" s="51"/>
    </row>
    <row r="69" spans="2:4" s="36" customFormat="1" ht="12.75" customHeight="1" x14ac:dyDescent="0.2">
      <c r="B69" s="50" t="s">
        <v>57</v>
      </c>
      <c r="C69" s="52"/>
      <c r="D69" s="52"/>
    </row>
    <row r="70" spans="2:4" s="36" customFormat="1" ht="12.75" customHeight="1" x14ac:dyDescent="0.2">
      <c r="B70" s="50" t="s">
        <v>58</v>
      </c>
      <c r="C70" s="52"/>
      <c r="D70" s="5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52"/>
      <c r="D74" s="52"/>
    </row>
    <row r="75" spans="2:4" s="36" customFormat="1" ht="12.75" customHeight="1" x14ac:dyDescent="0.2">
      <c r="B75" s="53" t="s">
        <v>59</v>
      </c>
      <c r="C75" s="50" t="s">
        <v>60</v>
      </c>
      <c r="D75" s="52"/>
    </row>
    <row r="76" spans="2:4" s="36" customFormat="1" ht="12.75" customHeight="1" x14ac:dyDescent="0.2">
      <c r="B76" s="53"/>
      <c r="C76" s="54" t="s">
        <v>61</v>
      </c>
      <c r="D76" s="54"/>
    </row>
    <row r="77" spans="2:4" s="36" customFormat="1" ht="12.75" customHeight="1" x14ac:dyDescent="0.2">
      <c r="B77" s="55"/>
      <c r="C77" s="52"/>
      <c r="D77" s="52"/>
    </row>
    <row r="78" spans="2:4" s="36" customFormat="1" ht="12.75" customHeight="1" x14ac:dyDescent="0.2">
      <c r="B78" s="52"/>
      <c r="C78" s="52"/>
      <c r="D78" s="52"/>
    </row>
    <row r="79" spans="2:4" s="36" customFormat="1" ht="12.75" customHeight="1" x14ac:dyDescent="0.2">
      <c r="B79" s="52"/>
      <c r="C79" s="52"/>
      <c r="D79" s="52"/>
    </row>
    <row r="80" spans="2:4" s="36" customFormat="1" ht="12.75" customHeight="1" x14ac:dyDescent="0.2">
      <c r="B80" s="52"/>
      <c r="D80" s="52"/>
    </row>
    <row r="81" spans="2:4" s="36" customFormat="1" ht="12.75" customHeight="1" x14ac:dyDescent="0.2">
      <c r="B81" s="52"/>
      <c r="D81" s="52"/>
    </row>
    <row r="82" spans="2:4" s="36" customFormat="1" ht="12.75" customHeight="1" x14ac:dyDescent="0.2">
      <c r="B82" s="53" t="s">
        <v>62</v>
      </c>
      <c r="C82" s="50" t="s">
        <v>63</v>
      </c>
      <c r="D82" s="52"/>
    </row>
    <row r="83" spans="2:4" s="36" customFormat="1" ht="12.75" customHeight="1" x14ac:dyDescent="0.2">
      <c r="B83" s="56" t="s">
        <v>64</v>
      </c>
      <c r="C83" s="50" t="s">
        <v>65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7"/>
      <c r="C88" s="18"/>
      <c r="D88" s="18"/>
    </row>
    <row r="89" spans="2:4" s="36" customFormat="1" ht="12.75" customHeight="1" x14ac:dyDescent="0.2">
      <c r="B89" s="38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12.75" customHeight="1" x14ac:dyDescent="0.2">
      <c r="B92" s="37"/>
      <c r="C92" s="18"/>
      <c r="D92" s="18"/>
    </row>
    <row r="93" spans="2:4" s="36" customFormat="1" ht="26.25" customHeight="1" x14ac:dyDescent="0.2">
      <c r="B93" s="37"/>
      <c r="C93" s="18"/>
      <c r="D93" s="18"/>
    </row>
    <row r="94" spans="2:4" s="36" customFormat="1" ht="24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ht="12.75" customHeight="1" x14ac:dyDescent="0.2">
      <c r="B179" s="37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  <row r="303" spans="2:4" s="36" customFormat="1" x14ac:dyDescent="0.2">
      <c r="B303" s="39"/>
      <c r="C303" s="18"/>
      <c r="D303" s="18"/>
    </row>
  </sheetData>
  <sheetProtection algorithmName="SHA-512" hashValue="VWfaD1wA63U2DQA+fp8gSszVWwNah/sT6kS7vs4JzsPDFBdEVOd8bWW14Rif02ZblUJtvUL4kJMyIhluXKBjMA==" saltValue="7uQ2kaYydYS+5wWzPC2sc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2019-12-03T18:29:59Z</dcterms:created>
  <dcterms:modified xsi:type="dcterms:W3CDTF">2026-02-24T19:21:53Z</dcterms:modified>
</cp:coreProperties>
</file>